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1.Сибирский филиал\02.ПТО\АУКЦИОНЫ\АУКЦИОНЫ 2025\ПРОДАЖА\Аукцион 16 Новокузнецк (понижение)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Лист1!$A$11:$K$11</definedName>
    <definedName name="_xlnm.Print_Area" localSheetId="0">Лист1!$A$1:$AG$47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M12" i="1"/>
  <c r="L12" i="1"/>
  <c r="N12" i="1" l="1"/>
  <c r="O12" i="1" l="1"/>
</calcChain>
</file>

<file path=xl/sharedStrings.xml><?xml version="1.0" encoding="utf-8"?>
<sst xmlns="http://schemas.openxmlformats.org/spreadsheetml/2006/main" count="28" uniqueCount="26">
  <si>
    <t>Обременение</t>
  </si>
  <si>
    <t>Наименование объекта недвижимого имущества</t>
  </si>
  <si>
    <t>Фотографии объектов недвижимого имущества</t>
  </si>
  <si>
    <t>Адрес объекта недвижимого имущества</t>
  </si>
  <si>
    <t>Техническое описание</t>
  </si>
  <si>
    <t>Предмет сделки: отчуждение по договору купли-продажи объектов недвижимого имущества, находящегося в собственности АО "ЖТК"</t>
  </si>
  <si>
    <t>1.</t>
  </si>
  <si>
    <t>2.</t>
  </si>
  <si>
    <t>Характеристики и фотографии объектов недвижимого имущества</t>
  </si>
  <si>
    <t xml:space="preserve">Кадастровый номер </t>
  </si>
  <si>
    <t>Площадь, кв.м</t>
  </si>
  <si>
    <t>№ п/п</t>
  </si>
  <si>
    <t>Начальная цена продажи объекта, руб. с учетом НДС (в том числе земельные участки НДС не облагаются)</t>
  </si>
  <si>
    <t>Здание</t>
  </si>
  <si>
    <t>Начальная цена продажи лота, руб. с учетом НДС (в том числе земельные участки НДС не облагаются)</t>
  </si>
  <si>
    <t>Величина повышения начальной цены продажи имущества руб.</t>
  </si>
  <si>
    <t>Размер обеспечительного платежа, руб. с учетом НДС</t>
  </si>
  <si>
    <t>Минимальная цена торгов (цена отсечения), руб. с учетом НДС (земельные участки НДС не облагаются) за объект</t>
  </si>
  <si>
    <t>Минимальная цена торгов (цена отсечения), руб. с учетом НДС (земельные участки НДС не облагаются)за лот</t>
  </si>
  <si>
    <t>Величина понижения начальной цены продажи имущества руб.</t>
  </si>
  <si>
    <t>аренда</t>
  </si>
  <si>
    <t>Кемеровская область, г.Новокузнецк, ул.Сызранская, 4</t>
  </si>
  <si>
    <t>5. Сведения о земельном участке, на котором расположены объекты: договор субаренды с ОАО «РЖД». Земельный участок площадью 21 842,0кв.м. Федеральная собственность, кадастровый номер 42:30:0000000:32. Категория земель: Земли населенных пунктов. Разрешенное использование: Полоса отвода железной дороги.</t>
  </si>
  <si>
    <t>42:30:0210056:11</t>
  </si>
  <si>
    <t>42:30:0210056:32</t>
  </si>
  <si>
    <t>Приложение № 1 к открытому аукциону в электронной форме № 16/Продажа – СИБ АО «ЖТК»/2025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</si>
</sst>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26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11</xdr:row>
          <xdr:rowOff>47625</xdr:rowOff>
        </xdr:from>
        <xdr:to>
          <xdr:col>2</xdr:col>
          <xdr:colOff>3562350</xdr:colOff>
          <xdr:row>11</xdr:row>
          <xdr:rowOff>2990850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12</xdr:row>
          <xdr:rowOff>38100</xdr:rowOff>
        </xdr:from>
        <xdr:to>
          <xdr:col>2</xdr:col>
          <xdr:colOff>3543300</xdr:colOff>
          <xdr:row>19</xdr:row>
          <xdr:rowOff>228600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BreakPreview" topLeftCell="A7" zoomScale="70" zoomScaleNormal="82" zoomScaleSheetLayoutView="70" workbookViewId="0">
      <selection activeCell="F5" sqref="F5"/>
    </sheetView>
  </sheetViews>
  <sheetFormatPr defaultColWidth="9.140625" defaultRowHeight="18.75" x14ac:dyDescent="0.25"/>
  <cols>
    <col min="1" max="1" width="4.85546875" style="2" customWidth="1"/>
    <col min="2" max="2" width="54.140625" style="1" customWidth="1"/>
    <col min="3" max="3" width="55" style="1" customWidth="1"/>
    <col min="4" max="4" width="38" style="3" customWidth="1"/>
    <col min="5" max="5" width="19.42578125" style="5" customWidth="1"/>
    <col min="6" max="6" width="23.85546875" style="3" customWidth="1"/>
    <col min="7" max="7" width="23.7109375" style="5" customWidth="1"/>
    <col min="8" max="8" width="33.85546875" style="7" customWidth="1"/>
    <col min="9" max="12" width="37" style="1" customWidth="1"/>
    <col min="13" max="13" width="36.28515625" style="1" customWidth="1"/>
    <col min="14" max="14" width="29.140625" style="1" customWidth="1"/>
    <col min="15" max="15" width="34.85546875" style="1" customWidth="1"/>
    <col min="16" max="16384" width="9.140625" style="1"/>
  </cols>
  <sheetData>
    <row r="1" spans="1:15" ht="60" customHeight="1" x14ac:dyDescent="0.25">
      <c r="E1" s="12"/>
      <c r="F1" s="12"/>
      <c r="G1" s="12"/>
      <c r="H1" s="12"/>
      <c r="I1" s="26" t="s">
        <v>25</v>
      </c>
      <c r="J1" s="26"/>
      <c r="K1" s="26"/>
      <c r="L1" s="19"/>
    </row>
    <row r="2" spans="1:15" x14ac:dyDescent="0.25">
      <c r="I2" s="11"/>
      <c r="J2" s="11"/>
      <c r="K2" s="11"/>
      <c r="L2" s="11"/>
    </row>
    <row r="3" spans="1:15" x14ac:dyDescent="0.25">
      <c r="I3" s="11"/>
      <c r="J3" s="11"/>
      <c r="K3" s="11"/>
      <c r="L3" s="11"/>
    </row>
    <row r="4" spans="1:15" x14ac:dyDescent="0.25">
      <c r="I4" s="11"/>
      <c r="J4" s="11"/>
      <c r="K4" s="11"/>
      <c r="L4" s="11"/>
    </row>
    <row r="6" spans="1:15" ht="15.75" x14ac:dyDescent="0.25">
      <c r="C6" s="27" t="s">
        <v>4</v>
      </c>
      <c r="D6" s="27"/>
      <c r="E6" s="27"/>
      <c r="F6" s="27"/>
      <c r="G6" s="27"/>
      <c r="H6" s="27"/>
    </row>
    <row r="7" spans="1:15" x14ac:dyDescent="0.25">
      <c r="C7" s="9"/>
      <c r="D7" s="4"/>
      <c r="E7" s="6"/>
      <c r="F7" s="4"/>
      <c r="G7" s="6"/>
      <c r="H7" s="8"/>
    </row>
    <row r="8" spans="1:15" x14ac:dyDescent="0.25">
      <c r="A8" s="2" t="s">
        <v>6</v>
      </c>
      <c r="B8" s="1" t="s">
        <v>5</v>
      </c>
      <c r="C8" s="9"/>
      <c r="D8" s="4"/>
      <c r="E8" s="6"/>
      <c r="F8" s="4"/>
      <c r="G8" s="6"/>
      <c r="H8" s="8"/>
    </row>
    <row r="9" spans="1:15" x14ac:dyDescent="0.25">
      <c r="A9" s="2" t="s">
        <v>7</v>
      </c>
      <c r="B9" s="1" t="s">
        <v>8</v>
      </c>
      <c r="C9" s="9"/>
      <c r="D9" s="4"/>
      <c r="E9" s="6"/>
      <c r="F9" s="4"/>
      <c r="G9" s="6"/>
      <c r="H9" s="8"/>
    </row>
    <row r="10" spans="1:15" x14ac:dyDescent="0.25">
      <c r="I10" s="10"/>
      <c r="J10" s="10"/>
      <c r="K10" s="10"/>
      <c r="L10" s="10"/>
    </row>
    <row r="11" spans="1:15" ht="93.75" x14ac:dyDescent="0.25">
      <c r="A11" s="15" t="s">
        <v>11</v>
      </c>
      <c r="B11" s="28" t="s">
        <v>2</v>
      </c>
      <c r="C11" s="29"/>
      <c r="D11" s="21" t="s">
        <v>1</v>
      </c>
      <c r="E11" s="21" t="s">
        <v>0</v>
      </c>
      <c r="F11" s="21" t="s">
        <v>9</v>
      </c>
      <c r="G11" s="21" t="s">
        <v>10</v>
      </c>
      <c r="H11" s="21" t="s">
        <v>3</v>
      </c>
      <c r="I11" s="21" t="s">
        <v>12</v>
      </c>
      <c r="J11" s="21" t="s">
        <v>14</v>
      </c>
      <c r="K11" s="21" t="s">
        <v>17</v>
      </c>
      <c r="L11" s="21" t="s">
        <v>18</v>
      </c>
      <c r="M11" s="21" t="s">
        <v>19</v>
      </c>
      <c r="N11" s="21" t="s">
        <v>15</v>
      </c>
      <c r="O11" s="13" t="s">
        <v>16</v>
      </c>
    </row>
    <row r="12" spans="1:15" ht="236.25" customHeight="1" x14ac:dyDescent="0.25">
      <c r="A12" s="22">
        <v>1</v>
      </c>
      <c r="B12"/>
      <c r="C12" s="16"/>
      <c r="D12" s="17" t="s">
        <v>13</v>
      </c>
      <c r="E12" s="17" t="s">
        <v>20</v>
      </c>
      <c r="F12" s="14" t="s">
        <v>23</v>
      </c>
      <c r="G12" s="18">
        <v>1352.2</v>
      </c>
      <c r="H12" s="25" t="s">
        <v>21</v>
      </c>
      <c r="I12" s="18">
        <v>9901635</v>
      </c>
      <c r="J12" s="23">
        <v>24569813</v>
      </c>
      <c r="K12" s="20">
        <f>I12/100*80</f>
        <v>7921308</v>
      </c>
      <c r="L12" s="24">
        <f>J12/100*80</f>
        <v>19655850.399999999</v>
      </c>
      <c r="M12" s="23">
        <f>J12/20</f>
        <v>1228490.6499999999</v>
      </c>
      <c r="N12" s="23">
        <f>M12/2</f>
        <v>614245.32499999995</v>
      </c>
      <c r="O12" s="23">
        <f>J12/10</f>
        <v>2456981.2999999998</v>
      </c>
    </row>
    <row r="13" spans="1:15" ht="204" customHeight="1" x14ac:dyDescent="0.25">
      <c r="A13" s="22">
        <v>2</v>
      </c>
      <c r="B13"/>
      <c r="C13" s="16"/>
      <c r="D13" s="14" t="s">
        <v>13</v>
      </c>
      <c r="E13" s="14" t="s">
        <v>20</v>
      </c>
      <c r="F13" s="14" t="s">
        <v>24</v>
      </c>
      <c r="G13" s="20">
        <v>1736.4</v>
      </c>
      <c r="H13" s="25"/>
      <c r="I13" s="20">
        <v>14668178</v>
      </c>
      <c r="J13" s="23"/>
      <c r="K13" s="20">
        <f>I13/100*80</f>
        <v>11734542.4</v>
      </c>
      <c r="L13" s="24"/>
      <c r="M13" s="23"/>
      <c r="N13" s="23"/>
      <c r="O13" s="23"/>
    </row>
    <row r="23" spans="2:2" x14ac:dyDescent="0.25">
      <c r="B23" s="1" t="s">
        <v>22</v>
      </c>
    </row>
  </sheetData>
  <mergeCells count="9">
    <mergeCell ref="I1:K1"/>
    <mergeCell ref="C6:H6"/>
    <mergeCell ref="B11:C11"/>
    <mergeCell ref="M12:M13"/>
    <mergeCell ref="N12:N13"/>
    <mergeCell ref="O12:O13"/>
    <mergeCell ref="L12:L13"/>
    <mergeCell ref="H12:H13"/>
    <mergeCell ref="J12:J13"/>
  </mergeCells>
  <pageMargins left="0.7" right="0.7" top="0.75" bottom="0.75" header="0.3" footer="0.3"/>
  <pageSetup paperSize="9" scale="2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1</xdr:col>
                <xdr:colOff>57150</xdr:colOff>
                <xdr:row>11</xdr:row>
                <xdr:rowOff>47625</xdr:rowOff>
              </from>
              <to>
                <xdr:col>2</xdr:col>
                <xdr:colOff>3562350</xdr:colOff>
                <xdr:row>11</xdr:row>
                <xdr:rowOff>2990850</xdr:rowOff>
              </to>
            </anchor>
          </objectPr>
        </oleObject>
      </mc:Choice>
      <mc:Fallback>
        <oleObject progId="PBrush" shapeId="1026" r:id="rId4"/>
      </mc:Fallback>
    </mc:AlternateContent>
    <mc:AlternateContent xmlns:mc="http://schemas.openxmlformats.org/markup-compatibility/2006">
      <mc:Choice Requires="x14">
        <oleObject progId="PBrush" shapeId="1028" r:id="rId6">
          <objectPr defaultSize="0" autoPict="0" r:id="rId7">
            <anchor moveWithCells="1" sizeWithCells="1">
              <from>
                <xdr:col>1</xdr:col>
                <xdr:colOff>57150</xdr:colOff>
                <xdr:row>12</xdr:row>
                <xdr:rowOff>38100</xdr:rowOff>
              </from>
              <to>
                <xdr:col>2</xdr:col>
                <xdr:colOff>3543300</xdr:colOff>
                <xdr:row>19</xdr:row>
                <xdr:rowOff>228600</xdr:rowOff>
              </to>
            </anchor>
          </objectPr>
        </oleObject>
      </mc:Choice>
      <mc:Fallback>
        <oleObject progId="PBrush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Скрябина Евгения Николаевна</dc:creator>
  <cp:lastModifiedBy>Смирнов Евгений Александрович</cp:lastModifiedBy>
  <cp:lastPrinted>2019-10-03T08:19:59Z</cp:lastPrinted>
  <dcterms:created xsi:type="dcterms:W3CDTF">2019-05-14T07:45:18Z</dcterms:created>
  <dcterms:modified xsi:type="dcterms:W3CDTF">2025-05-15T08:35:59Z</dcterms:modified>
</cp:coreProperties>
</file>